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<sst xmlns="http://schemas.openxmlformats.org/spreadsheetml/2006/main" count="11" uniqueCount="11">
  <si>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Angle of handle from rear horizontal (°)</t>
  </si>
  <si>
    <t>Height of ram above frame (mm)</t>
  </si>
  <si>
    <t>Stroke relative to upper position (mm)</t>
  </si>
  <si>
    <t>Length of handle is 58cm from pivot axis to extreme end of handle, so say 55cm when actually using it.</t>
  </si>
  <si>
    <t>y = -8.9641E-08x4 + 2.4524E-05x3 - 1.1564E-03x2 + 1.0191E-01x - 3.6161E+00</t>
  </si>
  <si>
    <t>Eqn to fit stroke vs angle:</t>
  </si>
  <si>
    <t>diff this,gives rate of change of position with angle (mm/°)</t>
  </si>
  <si>
    <t>y=-3.5856e-7x3+7.3572e-5x2-2.3128e-3x+1.0191e-1</t>
  </si>
  <si>
    <t>mm/deg (derivative)</t>
  </si>
  <si>
    <t>mag. factor</t>
  </si>
  <si>
    <t>mm/mm of handle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</si>
</sst>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E+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Sheet1!$A$2:$A$15</c:f>
              <c:numCache/>
            </c:numRef>
          </c:xVal>
          <c:yVal>
            <c:numRef>
              <c:f>Sheet1!$F$2:$F$15</c:f>
              <c:numCache/>
            </c:numRef>
          </c:yVal>
          <c:smooth val="1"/>
        </c:ser>
        <c:axId val="1129984"/>
        <c:axId val="10169857"/>
      </c:scatterChart>
      <c:val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crossBetween val="midCat"/>
        <c:dispUnits/>
      </c:valAx>
      <c:valAx>
        <c:axId val="1016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1</xdr:row>
      <xdr:rowOff>142875</xdr:rowOff>
    </xdr:from>
    <xdr:to>
      <xdr:col>4</xdr:col>
      <xdr:colOff>828675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3838575" y="304800"/>
        <a:ext cx="52673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7" sqref="G7"/>
    </sheetView>
  </sheetViews>
  <sheetFormatPr defaultColWidth="9.140625" defaultRowHeight="12.75"/>
  <cols>
    <col min="1" max="1" width="37.421875" style="0" bestFit="1" customWidth="1"/>
    <col min="2" max="2" width="31.140625" style="0" bestFit="1" customWidth="1"/>
    <col min="3" max="3" width="36.140625" style="0" bestFit="1" customWidth="1"/>
    <col min="4" max="4" width="19.421875" style="0" bestFit="1" customWidth="1"/>
    <col min="5" max="6" width="19.421875" style="0" customWidth="1"/>
    <col min="7" max="7" width="12.281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8</v>
      </c>
      <c r="E1" s="1" t="s">
        <v>10</v>
      </c>
      <c r="F1" s="1" t="s">
        <v>9</v>
      </c>
      <c r="G1" s="1"/>
    </row>
    <row r="2" spans="1:6" ht="12.75">
      <c r="A2">
        <v>40</v>
      </c>
      <c r="B2">
        <v>38.7</v>
      </c>
      <c r="C2">
        <f>38.7-B2</f>
        <v>0</v>
      </c>
      <c r="D2">
        <f>(-0.00000035856*(A2^3))+(0.000073572*(A2^2))-(0.0023128*A2)+0.10191</f>
        <v>0.10416536000000001</v>
      </c>
      <c r="E2">
        <f>D2/9.6</f>
        <v>0.010850558333333335</v>
      </c>
      <c r="F2">
        <f>1/E2</f>
        <v>92.16115606954173</v>
      </c>
    </row>
    <row r="3" spans="1:6" ht="12.75">
      <c r="A3">
        <v>50</v>
      </c>
      <c r="B3">
        <v>37.7</v>
      </c>
      <c r="C3">
        <f aca="true" t="shared" si="0" ref="C3:C15">38.7-B3</f>
        <v>1</v>
      </c>
      <c r="D3">
        <f aca="true" t="shared" si="1" ref="D3:D15">(-0.00000035856*(A3^3))+(0.000073572*(A3^2))-(0.0023128*A3)+0.10191</f>
        <v>0.12538000000000002</v>
      </c>
      <c r="E3">
        <f aca="true" t="shared" si="2" ref="E3:E15">D3/9.6</f>
        <v>0.01306041666666667</v>
      </c>
      <c r="F3">
        <f aca="true" t="shared" si="3" ref="F3:F15">1/E3</f>
        <v>76.56723560376454</v>
      </c>
    </row>
    <row r="4" spans="1:6" ht="12.75">
      <c r="A4">
        <v>60</v>
      </c>
      <c r="B4">
        <v>36.2</v>
      </c>
      <c r="C4">
        <f t="shared" si="0"/>
        <v>2.5</v>
      </c>
      <c r="D4">
        <f t="shared" si="1"/>
        <v>0.15055224</v>
      </c>
      <c r="E4">
        <f t="shared" si="2"/>
        <v>0.015682525000000003</v>
      </c>
      <c r="F4">
        <f t="shared" si="3"/>
        <v>63.765241885474424</v>
      </c>
    </row>
    <row r="5" spans="1:6" ht="12.75">
      <c r="A5">
        <v>70</v>
      </c>
      <c r="B5">
        <v>34.6</v>
      </c>
      <c r="C5">
        <f t="shared" si="0"/>
        <v>4.100000000000001</v>
      </c>
      <c r="D5">
        <f t="shared" si="1"/>
        <v>0.17753072000000003</v>
      </c>
      <c r="E5">
        <f t="shared" si="2"/>
        <v>0.01849278333333334</v>
      </c>
      <c r="F5">
        <f t="shared" si="3"/>
        <v>54.07514823350008</v>
      </c>
    </row>
    <row r="6" spans="1:6" ht="12.75">
      <c r="A6">
        <v>80</v>
      </c>
      <c r="B6">
        <v>32.7</v>
      </c>
      <c r="C6">
        <f t="shared" si="0"/>
        <v>6</v>
      </c>
      <c r="D6">
        <f t="shared" si="1"/>
        <v>0.20416408</v>
      </c>
      <c r="E6">
        <f t="shared" si="2"/>
        <v>0.021267091666666668</v>
      </c>
      <c r="F6">
        <f t="shared" si="3"/>
        <v>47.021003890596226</v>
      </c>
    </row>
    <row r="7" spans="1:6" ht="12.75">
      <c r="A7">
        <v>90</v>
      </c>
      <c r="B7">
        <v>30.5</v>
      </c>
      <c r="C7">
        <f t="shared" si="0"/>
        <v>8.200000000000003</v>
      </c>
      <c r="D7">
        <f t="shared" si="1"/>
        <v>0.22830096000000008</v>
      </c>
      <c r="E7">
        <f t="shared" si="2"/>
        <v>0.02378135000000001</v>
      </c>
      <c r="F7">
        <f t="shared" si="3"/>
        <v>42.04975747802373</v>
      </c>
    </row>
    <row r="8" spans="1:6" ht="12.75">
      <c r="A8">
        <v>100</v>
      </c>
      <c r="B8">
        <v>28</v>
      </c>
      <c r="C8">
        <f t="shared" si="0"/>
        <v>10.700000000000003</v>
      </c>
      <c r="D8">
        <f t="shared" si="1"/>
        <v>0.24779000000000007</v>
      </c>
      <c r="E8">
        <f t="shared" si="2"/>
        <v>0.025811458333333342</v>
      </c>
      <c r="F8">
        <f t="shared" si="3"/>
        <v>38.74248355462285</v>
      </c>
    </row>
    <row r="9" spans="1:6" ht="12.75">
      <c r="A9">
        <v>110</v>
      </c>
      <c r="B9">
        <v>25.5</v>
      </c>
      <c r="C9">
        <f t="shared" si="0"/>
        <v>13.200000000000003</v>
      </c>
      <c r="D9">
        <f t="shared" si="1"/>
        <v>0.2604798400000001</v>
      </c>
      <c r="E9">
        <f t="shared" si="2"/>
        <v>0.027133316666666674</v>
      </c>
      <c r="F9">
        <f t="shared" si="3"/>
        <v>36.855059493279775</v>
      </c>
    </row>
    <row r="10" spans="1:6" ht="12.75">
      <c r="A10">
        <v>120</v>
      </c>
      <c r="B10">
        <v>23.2</v>
      </c>
      <c r="C10">
        <f t="shared" si="0"/>
        <v>15.500000000000004</v>
      </c>
      <c r="D10">
        <f t="shared" si="1"/>
        <v>0.2642191200000001</v>
      </c>
      <c r="E10">
        <f t="shared" si="2"/>
        <v>0.02752282500000001</v>
      </c>
      <c r="F10">
        <f t="shared" si="3"/>
        <v>36.33347957558861</v>
      </c>
    </row>
    <row r="11" spans="1:6" ht="12.75">
      <c r="A11">
        <v>130</v>
      </c>
      <c r="B11">
        <v>20.4</v>
      </c>
      <c r="C11">
        <f t="shared" si="0"/>
        <v>18.300000000000004</v>
      </c>
      <c r="D11">
        <f t="shared" si="1"/>
        <v>0.2568564800000003</v>
      </c>
      <c r="E11">
        <f t="shared" si="2"/>
        <v>0.026755883333333362</v>
      </c>
      <c r="F11">
        <f t="shared" si="3"/>
        <v>37.37495740812141</v>
      </c>
    </row>
    <row r="12" spans="1:6" ht="12.75">
      <c r="A12">
        <v>140</v>
      </c>
      <c r="B12">
        <v>17.8</v>
      </c>
      <c r="C12">
        <f t="shared" si="0"/>
        <v>20.900000000000002</v>
      </c>
      <c r="D12">
        <f t="shared" si="1"/>
        <v>0.2362405600000001</v>
      </c>
      <c r="E12">
        <f t="shared" si="2"/>
        <v>0.024608391666666677</v>
      </c>
      <c r="F12">
        <f t="shared" si="3"/>
        <v>40.63654437663031</v>
      </c>
    </row>
    <row r="13" spans="1:6" ht="12.75">
      <c r="A13">
        <v>150</v>
      </c>
      <c r="B13">
        <v>15.5</v>
      </c>
      <c r="C13">
        <f t="shared" si="0"/>
        <v>23.200000000000003</v>
      </c>
      <c r="D13">
        <f t="shared" si="1"/>
        <v>0.2002200000000003</v>
      </c>
      <c r="E13">
        <f t="shared" si="2"/>
        <v>0.02085625000000003</v>
      </c>
      <c r="F13">
        <f t="shared" si="3"/>
        <v>47.947258016182126</v>
      </c>
    </row>
    <row r="14" spans="1:6" ht="12.75">
      <c r="A14">
        <v>160</v>
      </c>
      <c r="B14">
        <v>14</v>
      </c>
      <c r="C14">
        <f t="shared" si="0"/>
        <v>24.700000000000003</v>
      </c>
      <c r="D14">
        <f t="shared" si="1"/>
        <v>0.14664344000000007</v>
      </c>
      <c r="E14">
        <f t="shared" si="2"/>
        <v>0.015275358333333341</v>
      </c>
      <c r="F14">
        <f t="shared" si="3"/>
        <v>65.46491271617738</v>
      </c>
    </row>
    <row r="15" spans="1:6" ht="12.75">
      <c r="A15">
        <v>170</v>
      </c>
      <c r="B15">
        <v>12.8</v>
      </c>
      <c r="C15">
        <f t="shared" si="0"/>
        <v>25.900000000000002</v>
      </c>
      <c r="D15">
        <f t="shared" si="1"/>
        <v>0.07335952000000018</v>
      </c>
      <c r="E15">
        <f t="shared" si="2"/>
        <v>0.007641616666666686</v>
      </c>
      <c r="F15">
        <f t="shared" si="3"/>
        <v>130.8623611495819</v>
      </c>
    </row>
    <row r="18" ht="12.75">
      <c r="A18" t="s">
        <v>3</v>
      </c>
    </row>
    <row r="19" ht="12.75">
      <c r="A19" t="s">
        <v>5</v>
      </c>
    </row>
    <row r="20" ht="12.75">
      <c r="A20" t="s">
        <v>4</v>
      </c>
    </row>
    <row r="22" ht="12.75">
      <c r="A22" t="s">
        <v>6</v>
      </c>
    </row>
    <row r="23" ht="12.75">
      <c r="A23" t="s">
        <v>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Wilson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Wilson</dc:creator>
  <cp:keywords/>
  <dc:description/>
  <cp:lastModifiedBy>Lindsay Wilson</cp:lastModifiedBy>
  <dcterms:created xsi:type="dcterms:W3CDTF">2013-07-25T23:31:03Z</dcterms:created>
  <dcterms:modified xsi:type="dcterms:W3CDTF">2013-08-19T00:01:37Z</dcterms:modified>
  <cp:category/>
  <cp:version/>
  <cp:contentType/>
  <cp:contentStatus/>
</cp:coreProperties>
</file>